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$&quot;;-#,##0 &quot;$&quot;;&quot;-&quot;"/>
    <numFmt numFmtId="165" formatCode="#,##0.00 &quot;$&quot;"/>
  </numFmts>
  <fonts count="8">
    <font>
      <name val="Calibri"/>
      <family val="2"/>
      <color theme="1"/>
      <sz val="11"/>
      <scheme val="minor"/>
    </font>
    <font>
      <name val="Arial"/>
      <b val="1"/>
      <color rgb="000F2040"/>
      <sz val="15"/>
    </font>
    <font>
      <name val="Arial"/>
      <b val="1"/>
      <color rgb="000D9488"/>
      <sz val="10"/>
    </font>
    <font>
      <name val="Arial"/>
      <i val="1"/>
      <color rgb="0064748B"/>
      <sz val="9"/>
    </font>
    <font>
      <name val="Arial"/>
      <b val="1"/>
      <color rgb="00FFFFFF"/>
      <sz val="12"/>
    </font>
    <font>
      <name val="Arial"/>
      <sz val="10"/>
    </font>
    <font>
      <name val="Arial"/>
      <color rgb="000000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F2040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164" fontId="6" fillId="3" borderId="0" pivotButton="0" quotePrefix="0" xfId="0"/>
    <xf numFmtId="0" fontId="3" fillId="0" borderId="0" applyAlignment="1" pivotButton="0" quotePrefix="0" xfId="0">
      <alignment vertical="top" wrapText="1"/>
    </xf>
    <xf numFmtId="0" fontId="7" fillId="0" borderId="0" pivotButton="0" quotePrefix="0" xfId="0"/>
    <xf numFmtId="164" fontId="7" fillId="0" borderId="0" pivotButton="0" quotePrefix="0" xfId="0"/>
    <xf numFmtId="0" fontId="6" fillId="3" borderId="0" pivotButton="0" quotePrefix="0" xfId="0"/>
    <xf numFmtId="9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9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showGridLines="0" workbookViewId="0">
      <selection activeCell="A1" sqref="A1"/>
    </sheetView>
  </sheetViews>
  <sheetFormatPr baseColWidth="8" defaultRowHeight="15"/>
  <cols>
    <col width="68" customWidth="1" min="1" max="1"/>
    <col width="18" customWidth="1" min="2" max="2"/>
    <col width="72" customWidth="1" min="3" max="3"/>
  </cols>
  <sheetData>
    <row r="1">
      <c r="A1" s="1" t="inlineStr">
        <is>
          <t>Calculez votre assurance invalidité (travailleur autonome)</t>
        </is>
      </c>
    </row>
    <row r="2">
      <c r="A2" s="2" t="inlineStr">
        <is>
          <t>AG Services Financiers · Alexandre Garneau, conseiller en sécurité financière (AMF/CSF 272275)</t>
        </is>
      </c>
    </row>
    <row r="3">
      <c r="A3" s="3" t="inlineStr">
        <is>
          <t>Remplissez les cellules jaunes. Les valeurs de départ sont l'exemple fictif de Julie présenté dans l'article.</t>
        </is>
      </c>
    </row>
    <row r="5">
      <c r="A5" s="4" t="inlineStr">
        <is>
          <t>1. Votre revenu</t>
        </is>
      </c>
      <c r="B5" s="5" t="n"/>
      <c r="C5" s="5" t="n"/>
    </row>
    <row r="6">
      <c r="A6" s="6" t="inlineStr">
        <is>
          <t>Revenu net d'entreprise annuel, avant impôt</t>
        </is>
      </c>
      <c r="B6" s="7" t="n">
        <v>60000</v>
      </c>
    </row>
    <row r="7">
      <c r="A7" s="6" t="inlineStr">
        <is>
          <t>Revenu net disponible par mois (après impôt et cotisations)</t>
        </is>
      </c>
      <c r="B7" s="7" t="n">
        <v>3500</v>
      </c>
      <c r="C7" s="8" t="inlineStr">
        <is>
          <t>Estimation : demandez le chiffre exact à votre comptable.</t>
        </is>
      </c>
    </row>
    <row r="9">
      <c r="A9" s="4" t="inlineStr">
        <is>
          <t>2. Dépenses incompressibles par mois</t>
        </is>
      </c>
      <c r="B9" s="5" t="n"/>
      <c r="C9" s="5" t="n"/>
    </row>
    <row r="10">
      <c r="A10" s="6" t="inlineStr">
        <is>
          <t>Hypothèque ou loyer</t>
        </is>
      </c>
      <c r="B10" s="7" t="n">
        <v>1100</v>
      </c>
    </row>
    <row r="11">
      <c r="A11" s="6" t="inlineStr">
        <is>
          <t>Taxes municipales et scolaires</t>
        </is>
      </c>
      <c r="B11" s="7" t="n">
        <v>200</v>
      </c>
    </row>
    <row r="12">
      <c r="A12" s="6" t="inlineStr">
        <is>
          <t>Électricité et chauffage</t>
        </is>
      </c>
      <c r="B12" s="7" t="n">
        <v>150</v>
      </c>
    </row>
    <row r="13">
      <c r="A13" s="6" t="inlineStr">
        <is>
          <t>Épicerie</t>
        </is>
      </c>
      <c r="B13" s="7" t="n">
        <v>700</v>
      </c>
    </row>
    <row r="14">
      <c r="A14" s="6" t="inlineStr">
        <is>
          <t>Auto et transport</t>
        </is>
      </c>
      <c r="B14" s="7" t="n">
        <v>400</v>
      </c>
    </row>
    <row r="15">
      <c r="A15" s="6" t="inlineStr">
        <is>
          <t>Assurances (auto, habitation)</t>
        </is>
      </c>
      <c r="B15" s="7" t="n">
        <v>150</v>
      </c>
    </row>
    <row r="16">
      <c r="A16" s="6" t="inlineStr">
        <is>
          <t>Dépenses des enfants</t>
        </is>
      </c>
      <c r="B16" s="7" t="n">
        <v>0</v>
      </c>
    </row>
    <row r="17">
      <c r="A17" s="6" t="inlineStr">
        <is>
          <t>Autres dépenses personnelles essentielles</t>
        </is>
      </c>
      <c r="B17" s="7" t="n">
        <v>100</v>
      </c>
    </row>
    <row r="18">
      <c r="A18" s="6" t="inlineStr">
        <is>
          <t>Affaires : local ou bureau</t>
        </is>
      </c>
      <c r="B18" s="7" t="n">
        <v>0</v>
      </c>
    </row>
    <row r="19">
      <c r="A19" s="6" t="inlineStr">
        <is>
          <t>Affaires : logiciels et abonnements</t>
        </is>
      </c>
      <c r="B19" s="7" t="n">
        <v>150</v>
      </c>
    </row>
    <row r="20">
      <c r="A20" s="6" t="inlineStr">
        <is>
          <t>Affaires : assurance responsabilité</t>
        </is>
      </c>
      <c r="B20" s="7" t="n">
        <v>100</v>
      </c>
    </row>
    <row r="21">
      <c r="A21" s="6" t="inlineStr">
        <is>
          <t>Affaires : cotisations professionnelles</t>
        </is>
      </c>
      <c r="B21" s="7" t="n">
        <v>50</v>
      </c>
    </row>
    <row r="22">
      <c r="A22" s="6" t="inlineStr">
        <is>
          <t>Affaires : prêt d'entreprise</t>
        </is>
      </c>
      <c r="B22" s="7" t="n">
        <v>0</v>
      </c>
    </row>
    <row r="23">
      <c r="A23" s="6" t="inlineStr">
        <is>
          <t>Affaires : autres (comptable, téléphone)</t>
        </is>
      </c>
      <c r="B23" s="7" t="n">
        <v>200</v>
      </c>
    </row>
    <row r="24">
      <c r="A24" s="9" t="inlineStr">
        <is>
          <t>Total à couvrir chaque mois</t>
        </is>
      </c>
      <c r="B24" s="10">
        <f>SUM(B10:B23)</f>
        <v/>
      </c>
    </row>
    <row r="26">
      <c r="A26" s="4" t="inlineStr">
        <is>
          <t>3. Ce que vous recevriez des programmes publics</t>
        </is>
      </c>
      <c r="B26" s="5" t="n"/>
      <c r="C26" s="5" t="n"/>
    </row>
    <row r="27">
      <c r="A27" s="6" t="inlineStr">
        <is>
          <t>Inscrit aux prestations spéciales de l'assurance-emploi depuis au moins 12 mois?</t>
        </is>
      </c>
      <c r="B27" s="11" t="inlineStr">
        <is>
          <t>Oui</t>
        </is>
      </c>
      <c r="C27" s="8" t="inlineStr">
        <is>
          <t>Il faut aussi un revenu de travail autonome minimal l'année précédente (9 254 $ en 2025 pour une demande en 2026).</t>
        </is>
      </c>
    </row>
    <row r="28">
      <c r="A28" s="6" t="inlineStr">
        <is>
          <t>Taux de l'assurance-emploi maladie</t>
        </is>
      </c>
      <c r="B28" s="12" t="n">
        <v>0.55</v>
      </c>
      <c r="C28" s="8" t="inlineStr">
        <is>
          <t>Source : Canada.ca, Prestations de l'assurance-emploi pour les travailleurs autonomes (2026).</t>
        </is>
      </c>
    </row>
    <row r="29">
      <c r="A29" s="6" t="inlineStr">
        <is>
          <t>Maximum de l'assurance-emploi par semaine (2026)</t>
        </is>
      </c>
      <c r="B29" s="13" t="n">
        <v>729</v>
      </c>
      <c r="C29" s="8" t="inlineStr">
        <is>
          <t>Source : Canada.ca, Prestations de l'assurance-emploi pour les travailleurs autonomes (2026).</t>
        </is>
      </c>
    </row>
    <row r="30">
      <c r="A30" s="9" t="inlineStr">
        <is>
          <t>Assurance-emploi maladie estimée par mois (avant impôt, 26 semaines max)</t>
        </is>
      </c>
      <c r="B30" s="10">
        <f>IF(B27="Oui",MIN(B6/52*B28,B29)*52/12,0)</f>
        <v/>
      </c>
    </row>
    <row r="31">
      <c r="A31" s="6" t="inlineStr">
        <is>
          <t>Rente d'invalidité du RRQ, maximum par mois (2026)</t>
        </is>
      </c>
      <c r="B31" s="14" t="n">
        <v>1737.67</v>
      </c>
      <c r="C31" s="8" t="inlineStr">
        <is>
          <t>Non comptée dans le calcul : versée seulement si l'invalidité est reconnue grave et permanente. Source : Retraite Québec.</t>
        </is>
      </c>
    </row>
    <row r="33">
      <c r="A33" s="4" t="inlineStr">
        <is>
          <t>4. Votre protection</t>
        </is>
      </c>
      <c r="B33" s="5" t="n"/>
      <c r="C33" s="5" t="n"/>
    </row>
    <row r="34">
      <c r="A34" s="6" t="inlineStr">
        <is>
          <t>Fourchette visée par Alexandre : minimum</t>
        </is>
      </c>
      <c r="B34" s="15" t="n">
        <v>0.6</v>
      </c>
      <c r="C34" s="8" t="inlineStr">
        <is>
          <t>Pourcentage du revenu net disponible. Chaque assureur fixe son propre plafond.</t>
        </is>
      </c>
    </row>
    <row r="35">
      <c r="A35" s="6" t="inlineStr">
        <is>
          <t>Fourchette visée par Alexandre : maximum</t>
        </is>
      </c>
      <c r="B35" s="15" t="n">
        <v>0.85</v>
      </c>
      <c r="C35" s="8" t="inlineStr">
        <is>
          <t>Pourcentage du revenu net disponible. Chaque assureur fixe son propre plafond.</t>
        </is>
      </c>
    </row>
    <row r="36">
      <c r="A36" s="6" t="inlineStr">
        <is>
          <t>Écart pendant les 26 premières semaines</t>
        </is>
      </c>
      <c r="B36" s="13">
        <f>MAX(0,B24-B30)</f>
        <v/>
      </c>
    </row>
    <row r="37">
      <c r="A37" s="6" t="inlineStr">
        <is>
          <t>Écart ensuite (sans assurance privée)</t>
        </is>
      </c>
      <c r="B37" s="13">
        <f>B24</f>
        <v/>
      </c>
    </row>
    <row r="38">
      <c r="A38" s="6" t="inlineStr">
        <is>
          <t>Protection mensuelle minimale visée</t>
        </is>
      </c>
      <c r="B38" s="13">
        <f>B7*B34</f>
        <v/>
      </c>
    </row>
    <row r="39">
      <c r="A39" s="6" t="inlineStr">
        <is>
          <t>Protection mensuelle maximale visée</t>
        </is>
      </c>
      <c r="B39" s="13">
        <f>B7*B35</f>
        <v/>
      </c>
    </row>
    <row r="40">
      <c r="A40" s="6" t="inlineStr">
        <is>
          <t>Protection mensuelle envisagée</t>
        </is>
      </c>
      <c r="B40" s="7" t="n">
        <v>2900</v>
      </c>
      <c r="C40" s="8" t="inlineStr">
        <is>
          <t>Inscrivez le montant que vous envisagez.</t>
        </is>
      </c>
    </row>
    <row r="41">
      <c r="A41" s="9" t="inlineStr">
        <is>
          <t>Ce montant est-il dans la fourchette?</t>
        </is>
      </c>
      <c r="B41" s="9">
        <f>IF(B40&lt;B38,"Sous la fourchette",IF(B40&gt;B39,"Au-dessus de la fourchette","Dans la fourchette"))</f>
        <v/>
      </c>
    </row>
    <row r="42">
      <c r="A42" s="9" t="inlineStr">
        <is>
          <t>Reste à couvrir par mois (coussin d'urgence ou dépenses réduites)</t>
        </is>
      </c>
      <c r="B42" s="10">
        <f>MAX(0,B24-B40)</f>
        <v/>
      </c>
    </row>
    <row r="44">
      <c r="A44" s="8" t="inlineStr">
        <is>
          <t>Outil d'estimation seulement. Il ne constitue ni une soumission, ni une recommandation. Les prestations d'une police payée par vous-même sont en principe non imposables; si votre société paie la prime, les règles changent. Faites valider votre situation par Alexandre, gratuitement : agservicesfinanciers.com/contact</t>
        </is>
      </c>
    </row>
    <row r="45"/>
    <row r="46"/>
  </sheetData>
  <mergeCells count="1">
    <mergeCell ref="A44:C46"/>
  </mergeCells>
  <dataValidations count="1">
    <dataValidation sqref="B27" showDropDown="0" showInputMessage="0" showErrorMessage="0" allowBlank="0" type="list">
      <formula1>"Oui,Non"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2026-09-27T19:34:09Z</dcterms:created>
  <dcterms:modified xmlns:dcterms="http://purl.org/dc/terms/" xmlns:xsi="http://www.w3.org/2001/XMLSchema-instance" xsi:type="dcterms:W3CDTF">2026-09-27T19:34:09Z</dcterms:modified>
</cp:coreProperties>
</file>